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/>
  <mc:AlternateContent xmlns:mc="http://schemas.openxmlformats.org/markup-compatibility/2006">
    <mc:Choice Requires="x15">
      <x15ac:absPath xmlns:x15ac="http://schemas.microsoft.com/office/spreadsheetml/2010/11/ac" url="/Users/jchou/Downloads/"/>
    </mc:Choice>
  </mc:AlternateContent>
  <xr:revisionPtr revIDLastSave="0" documentId="13_ncr:1_{EF3163BF-1FF6-0D49-8D83-F63A2819D91B}" xr6:coauthVersionLast="47" xr6:coauthVersionMax="47" xr10:uidLastSave="{00000000-0000-0000-0000-000000000000}"/>
  <bookViews>
    <workbookView showHorizontalScroll="0" showSheetTabs="0" xWindow="0" yWindow="760" windowWidth="19960" windowHeight="20600" tabRatio="500" xr2:uid="{7ACCCE30-4E1D-434E-B10D-37C79E218E3D}"/>
  </bookViews>
  <sheets>
    <sheet name="Sheet1" sheetId="1" r:id="rId1"/>
  </sheets>
  <definedNames>
    <definedName name="_xlnm._FilterDatabase" localSheetId="0" hidden="1">Sheet1!$B$8:$E$8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H7" i="1"/>
  <c r="G9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J102" i="1"/>
  <c r="I102" i="1"/>
  <c r="H102" i="1"/>
  <c r="J101" i="1"/>
  <c r="I101" i="1"/>
  <c r="H101" i="1"/>
  <c r="J100" i="1"/>
  <c r="I100" i="1"/>
  <c r="H100" i="1"/>
  <c r="J99" i="1"/>
  <c r="I99" i="1"/>
  <c r="H99" i="1"/>
  <c r="J98" i="1"/>
  <c r="I98" i="1"/>
  <c r="H98" i="1"/>
  <c r="J97" i="1"/>
  <c r="I97" i="1"/>
  <c r="H97" i="1"/>
  <c r="J96" i="1"/>
  <c r="I96" i="1"/>
  <c r="H96" i="1"/>
  <c r="J95" i="1"/>
  <c r="I95" i="1"/>
  <c r="H95" i="1"/>
  <c r="J94" i="1"/>
  <c r="I94" i="1"/>
  <c r="H94" i="1"/>
  <c r="J93" i="1"/>
  <c r="I93" i="1"/>
  <c r="H93" i="1"/>
  <c r="J92" i="1"/>
  <c r="I92" i="1"/>
  <c r="H92" i="1"/>
  <c r="J91" i="1"/>
  <c r="I91" i="1"/>
  <c r="H91" i="1"/>
  <c r="J90" i="1"/>
  <c r="I90" i="1"/>
  <c r="H90" i="1"/>
  <c r="J89" i="1"/>
  <c r="I89" i="1"/>
  <c r="H89" i="1"/>
  <c r="J88" i="1"/>
  <c r="I88" i="1"/>
  <c r="H88" i="1"/>
  <c r="J87" i="1"/>
  <c r="I87" i="1"/>
  <c r="H87" i="1"/>
  <c r="J86" i="1"/>
  <c r="I86" i="1"/>
  <c r="H86" i="1"/>
  <c r="J85" i="1"/>
  <c r="I85" i="1"/>
  <c r="H85" i="1"/>
  <c r="J84" i="1"/>
  <c r="I84" i="1"/>
  <c r="H84" i="1"/>
  <c r="J83" i="1"/>
  <c r="I83" i="1"/>
  <c r="H83" i="1"/>
  <c r="J82" i="1"/>
  <c r="I82" i="1"/>
  <c r="H82" i="1"/>
  <c r="J81" i="1"/>
  <c r="I81" i="1"/>
  <c r="H81" i="1"/>
  <c r="J80" i="1"/>
  <c r="I80" i="1"/>
  <c r="H80" i="1"/>
  <c r="J79" i="1"/>
  <c r="I79" i="1"/>
  <c r="H79" i="1"/>
  <c r="J78" i="1"/>
  <c r="I78" i="1"/>
  <c r="H78" i="1"/>
  <c r="J77" i="1"/>
  <c r="I77" i="1"/>
  <c r="H77" i="1"/>
  <c r="J76" i="1"/>
  <c r="I76" i="1"/>
  <c r="H76" i="1"/>
  <c r="J75" i="1"/>
  <c r="I75" i="1"/>
  <c r="H75" i="1"/>
  <c r="J74" i="1"/>
  <c r="I74" i="1"/>
  <c r="H74" i="1"/>
  <c r="J73" i="1"/>
  <c r="I73" i="1"/>
  <c r="H73" i="1"/>
  <c r="J72" i="1"/>
  <c r="I72" i="1"/>
  <c r="H72" i="1"/>
  <c r="J71" i="1"/>
  <c r="I71" i="1"/>
  <c r="H71" i="1"/>
  <c r="J70" i="1"/>
  <c r="I70" i="1"/>
  <c r="H70" i="1"/>
  <c r="J69" i="1"/>
  <c r="I69" i="1"/>
  <c r="H69" i="1"/>
  <c r="J68" i="1"/>
  <c r="I68" i="1"/>
  <c r="H68" i="1"/>
  <c r="J67" i="1"/>
  <c r="I67" i="1"/>
  <c r="H67" i="1"/>
  <c r="J66" i="1"/>
  <c r="I66" i="1"/>
  <c r="H66" i="1"/>
  <c r="J65" i="1"/>
  <c r="I65" i="1"/>
  <c r="H65" i="1"/>
  <c r="J64" i="1"/>
  <c r="I64" i="1"/>
  <c r="H64" i="1"/>
  <c r="J63" i="1"/>
  <c r="I63" i="1"/>
  <c r="H63" i="1"/>
  <c r="J62" i="1"/>
  <c r="I62" i="1"/>
  <c r="H62" i="1"/>
  <c r="J61" i="1"/>
  <c r="I61" i="1"/>
  <c r="H61" i="1"/>
  <c r="J60" i="1"/>
  <c r="I60" i="1"/>
  <c r="H60" i="1"/>
  <c r="J59" i="1"/>
  <c r="I59" i="1"/>
  <c r="H59" i="1"/>
  <c r="J58" i="1"/>
  <c r="I58" i="1"/>
  <c r="H58" i="1"/>
  <c r="J57" i="1"/>
  <c r="I57" i="1"/>
  <c r="H57" i="1"/>
  <c r="J56" i="1"/>
  <c r="I56" i="1"/>
  <c r="H56" i="1"/>
  <c r="J55" i="1"/>
  <c r="I55" i="1"/>
  <c r="H55" i="1"/>
  <c r="J54" i="1"/>
  <c r="I54" i="1"/>
  <c r="H54" i="1"/>
  <c r="J53" i="1"/>
  <c r="I53" i="1"/>
  <c r="H53" i="1"/>
  <c r="J52" i="1"/>
  <c r="I52" i="1"/>
  <c r="H52" i="1"/>
  <c r="J51" i="1"/>
  <c r="I51" i="1"/>
  <c r="H51" i="1"/>
  <c r="J50" i="1"/>
  <c r="I50" i="1"/>
  <c r="H50" i="1"/>
  <c r="J49" i="1"/>
  <c r="I49" i="1"/>
  <c r="H49" i="1"/>
  <c r="J48" i="1"/>
  <c r="I48" i="1"/>
  <c r="H48" i="1"/>
  <c r="J47" i="1"/>
  <c r="I47" i="1"/>
  <c r="H47" i="1"/>
  <c r="J46" i="1"/>
  <c r="I46" i="1"/>
  <c r="H46" i="1"/>
  <c r="J45" i="1"/>
  <c r="I45" i="1"/>
  <c r="H45" i="1"/>
  <c r="J44" i="1"/>
  <c r="I44" i="1"/>
  <c r="H44" i="1"/>
  <c r="J43" i="1"/>
  <c r="I43" i="1"/>
  <c r="H43" i="1"/>
  <c r="J42" i="1"/>
  <c r="I42" i="1"/>
  <c r="H42" i="1"/>
  <c r="J41" i="1"/>
  <c r="I41" i="1"/>
  <c r="H41" i="1"/>
  <c r="J40" i="1"/>
  <c r="I40" i="1"/>
  <c r="H40" i="1"/>
  <c r="J39" i="1"/>
  <c r="I39" i="1"/>
  <c r="H39" i="1"/>
  <c r="J38" i="1"/>
  <c r="I38" i="1"/>
  <c r="H38" i="1"/>
  <c r="J37" i="1"/>
  <c r="I37" i="1"/>
  <c r="H37" i="1"/>
  <c r="J36" i="1"/>
  <c r="I36" i="1"/>
  <c r="H36" i="1"/>
  <c r="J35" i="1"/>
  <c r="I35" i="1"/>
  <c r="H35" i="1"/>
  <c r="J34" i="1"/>
  <c r="I34" i="1"/>
  <c r="H34" i="1"/>
  <c r="J33" i="1"/>
  <c r="I33" i="1"/>
  <c r="H33" i="1"/>
  <c r="J32" i="1"/>
  <c r="I32" i="1"/>
  <c r="H32" i="1"/>
  <c r="J31" i="1"/>
  <c r="I31" i="1"/>
  <c r="H31" i="1"/>
  <c r="J30" i="1"/>
  <c r="I30" i="1"/>
  <c r="H30" i="1"/>
  <c r="J29" i="1"/>
  <c r="I29" i="1"/>
  <c r="H29" i="1"/>
  <c r="J28" i="1"/>
  <c r="I28" i="1"/>
  <c r="H28" i="1"/>
  <c r="J27" i="1"/>
  <c r="I27" i="1"/>
  <c r="H27" i="1"/>
  <c r="J26" i="1"/>
  <c r="I26" i="1"/>
  <c r="H26" i="1"/>
  <c r="J25" i="1"/>
  <c r="I25" i="1"/>
  <c r="H25" i="1"/>
  <c r="J24" i="1"/>
  <c r="I24" i="1"/>
  <c r="H24" i="1"/>
  <c r="J23" i="1"/>
  <c r="I23" i="1"/>
  <c r="H23" i="1"/>
  <c r="J22" i="1"/>
  <c r="I22" i="1"/>
  <c r="H22" i="1"/>
  <c r="J21" i="1"/>
  <c r="I21" i="1"/>
  <c r="H21" i="1"/>
  <c r="J20" i="1"/>
  <c r="I20" i="1"/>
  <c r="H20" i="1"/>
  <c r="J19" i="1"/>
  <c r="I19" i="1"/>
  <c r="H19" i="1"/>
  <c r="J18" i="1"/>
  <c r="I18" i="1"/>
  <c r="H18" i="1"/>
  <c r="J17" i="1"/>
  <c r="I17" i="1"/>
  <c r="H17" i="1"/>
  <c r="J16" i="1"/>
  <c r="I16" i="1"/>
  <c r="H16" i="1"/>
  <c r="J15" i="1"/>
  <c r="I15" i="1"/>
  <c r="H15" i="1"/>
  <c r="J14" i="1"/>
  <c r="I14" i="1"/>
  <c r="H14" i="1"/>
  <c r="J13" i="1"/>
  <c r="I13" i="1"/>
  <c r="H13" i="1"/>
  <c r="J12" i="1"/>
  <c r="I12" i="1"/>
  <c r="H12" i="1"/>
  <c r="J11" i="1"/>
  <c r="I11" i="1"/>
  <c r="H11" i="1"/>
  <c r="J10" i="1"/>
  <c r="I10" i="1"/>
  <c r="H10" i="1"/>
  <c r="J9" i="1"/>
  <c r="I9" i="1"/>
  <c r="H9" i="1"/>
  <c r="F113" i="1"/>
  <c r="F114" i="1"/>
  <c r="C114" i="1"/>
  <c r="F110" i="1"/>
  <c r="C110" i="1"/>
</calcChain>
</file>

<file path=xl/sharedStrings.xml><?xml version="1.0" encoding="utf-8"?>
<sst xmlns="http://schemas.openxmlformats.org/spreadsheetml/2006/main" count="30" uniqueCount="21">
  <si>
    <t>GA at birth</t>
  </si>
  <si>
    <t>Date</t>
  </si>
  <si>
    <t>Weight (g)</t>
  </si>
  <si>
    <t>Head (cm)</t>
  </si>
  <si>
    <t>Length (cm)</t>
  </si>
  <si>
    <t>Date of birth</t>
  </si>
  <si>
    <t>Name</t>
  </si>
  <si>
    <t>Unit number</t>
  </si>
  <si>
    <t>Unit Conversions</t>
  </si>
  <si>
    <t>Inches</t>
  </si>
  <si>
    <t>Centimeters</t>
  </si>
  <si>
    <t>Pounds</t>
  </si>
  <si>
    <t>Grams</t>
  </si>
  <si>
    <t>Ounces</t>
  </si>
  <si>
    <t>GA</t>
  </si>
  <si>
    <t>Gender</t>
  </si>
  <si>
    <t>To avoid transmitting personal health information,</t>
  </si>
  <si>
    <t>ONLY copy and paste the GREEN shaded cells below</t>
  </si>
  <si>
    <t>M</t>
  </si>
  <si>
    <t>1234567</t>
  </si>
  <si>
    <t>Smith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</si>
</sst>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yy;@"/>
    <numFmt numFmtId="165" formatCode="0.0"/>
  </numFmts>
  <fonts count="3" x14ac:knownFonts="1">
    <font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25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164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0" xfId="0" applyNumberFormat="1"/>
    <xf numFmtId="1" fontId="0" fillId="4" borderId="0" xfId="0" applyNumberFormat="1" applyFill="1" applyAlignment="1" applyProtection="1">
      <alignment horizontal="right"/>
      <protection locked="0"/>
    </xf>
    <xf numFmtId="2" fontId="0" fillId="4" borderId="0" xfId="0" applyNumberFormat="1" applyFill="1" applyAlignment="1" applyProtection="1">
      <alignment horizontal="right"/>
      <protection locked="0"/>
    </xf>
    <xf numFmtId="49" fontId="0" fillId="4" borderId="0" xfId="0" applyNumberFormat="1" applyFill="1" applyAlignment="1" applyProtection="1">
      <alignment horizontal="right"/>
      <protection locked="0"/>
    </xf>
    <xf numFmtId="164" fontId="0" fillId="4" borderId="0" xfId="0" applyNumberFormat="1" applyFill="1" applyAlignment="1" applyProtection="1">
      <alignment horizontal="right"/>
      <protection locked="0"/>
    </xf>
    <xf numFmtId="12" fontId="0" fillId="4" borderId="0" xfId="0" applyNumberFormat="1" applyFill="1" applyProtection="1">
      <protection locked="0"/>
    </xf>
    <xf numFmtId="49" fontId="0" fillId="4" borderId="1" xfId="0" applyNumberFormat="1" applyFill="1" applyBorder="1" applyAlignment="1" applyProtection="1">
      <alignment horizontal="right"/>
      <protection locked="0"/>
    </xf>
    <xf numFmtId="164" fontId="0" fillId="4" borderId="2" xfId="0" applyNumberFormat="1" applyFill="1" applyBorder="1" applyAlignment="1" applyProtection="1">
      <alignment horizontal="right"/>
      <protection locked="0"/>
    </xf>
    <xf numFmtId="2" fontId="0" fillId="4" borderId="3" xfId="0" applyNumberFormat="1" applyFill="1" applyBorder="1" applyAlignment="1" applyProtection="1">
      <alignment horizontal="right"/>
      <protection locked="0"/>
    </xf>
    <xf numFmtId="164" fontId="0" fillId="4" borderId="4" xfId="0" applyNumberFormat="1" applyFill="1" applyBorder="1" applyAlignment="1" applyProtection="1">
      <alignment horizontal="right"/>
      <protection locked="0"/>
    </xf>
    <xf numFmtId="1" fontId="0" fillId="4" borderId="5" xfId="0" applyNumberFormat="1" applyFill="1" applyBorder="1" applyAlignment="1" applyProtection="1">
      <alignment horizontal="right"/>
      <protection locked="0"/>
    </xf>
    <xf numFmtId="2" fontId="0" fillId="4" borderId="5" xfId="0" applyNumberFormat="1" applyFill="1" applyBorder="1" applyAlignment="1" applyProtection="1">
      <alignment horizontal="right"/>
      <protection locked="0"/>
    </xf>
    <xf numFmtId="2" fontId="0" fillId="4" borderId="6" xfId="0" applyNumberFormat="1" applyFill="1" applyBorder="1" applyAlignment="1" applyProtection="1">
      <alignment horizontal="right"/>
      <protection locked="0"/>
    </xf>
    <xf numFmtId="164" fontId="2" fillId="5" borderId="7" xfId="0" applyNumberFormat="1" applyFont="1" applyFill="1" applyBorder="1" applyAlignment="1">
      <alignment horizontal="right"/>
    </xf>
    <xf numFmtId="164" fontId="2" fillId="5" borderId="2" xfId="0" applyNumberFormat="1" applyFont="1" applyFill="1" applyBorder="1" applyAlignment="1">
      <alignment horizontal="right"/>
    </xf>
    <xf numFmtId="164" fontId="0" fillId="5" borderId="2" xfId="0" applyNumberFormat="1" applyFill="1" applyBorder="1" applyAlignment="1">
      <alignment horizontal="right"/>
    </xf>
    <xf numFmtId="2" fontId="0" fillId="5" borderId="1" xfId="0" applyNumberFormat="1" applyFill="1" applyBorder="1" applyAlignment="1">
      <alignment horizontal="right"/>
    </xf>
    <xf numFmtId="2" fontId="0" fillId="5" borderId="8" xfId="0" applyNumberFormat="1" applyFill="1" applyBorder="1" applyAlignment="1">
      <alignment horizontal="right"/>
    </xf>
    <xf numFmtId="2" fontId="0" fillId="5" borderId="0" xfId="0" applyNumberFormat="1" applyFill="1" applyAlignment="1">
      <alignment horizontal="right"/>
    </xf>
    <xf numFmtId="2" fontId="0" fillId="5" borderId="3" xfId="0" applyNumberFormat="1" applyFill="1" applyBorder="1" applyAlignment="1">
      <alignment horizontal="right"/>
    </xf>
    <xf numFmtId="1" fontId="0" fillId="5" borderId="0" xfId="0" applyNumberFormat="1" applyFill="1" applyAlignment="1">
      <alignment horizontal="right"/>
    </xf>
    <xf numFmtId="49" fontId="2" fillId="5" borderId="9" xfId="0" applyNumberFormat="1" applyFont="1" applyFill="1" applyBorder="1" applyAlignment="1">
      <alignment horizontal="right" vertical="center"/>
    </xf>
    <xf numFmtId="49" fontId="2" fillId="5" borderId="10" xfId="0" applyNumberFormat="1" applyFont="1" applyFill="1" applyBorder="1" applyAlignment="1">
      <alignment horizontal="right" vertical="center"/>
    </xf>
    <xf numFmtId="49" fontId="2" fillId="5" borderId="1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right"/>
    </xf>
    <xf numFmtId="9" fontId="0" fillId="0" borderId="0" xfId="0" applyNumberFormat="1"/>
    <xf numFmtId="2" fontId="0" fillId="0" borderId="0" xfId="0" applyNumberFormat="1"/>
    <xf numFmtId="0" fontId="1" fillId="0" borderId="12" xfId="0" applyFont="1" applyBorder="1" applyAlignment="1">
      <alignment horizontal="right"/>
    </xf>
    <xf numFmtId="2" fontId="0" fillId="2" borderId="13" xfId="0" applyNumberFormat="1" applyFill="1" applyBorder="1" applyProtection="1">
      <protection locked="0"/>
    </xf>
    <xf numFmtId="0" fontId="1" fillId="0" borderId="12" xfId="0" applyFont="1" applyBorder="1"/>
    <xf numFmtId="2" fontId="0" fillId="2" borderId="14" xfId="0" applyNumberFormat="1" applyFill="1" applyBorder="1" applyProtection="1">
      <protection locked="0"/>
    </xf>
    <xf numFmtId="0" fontId="1" fillId="0" borderId="15" xfId="0" applyFont="1" applyBorder="1" applyAlignment="1">
      <alignment horizontal="right"/>
    </xf>
    <xf numFmtId="2" fontId="0" fillId="3" borderId="6" xfId="0" applyNumberFormat="1" applyFill="1" applyBorder="1"/>
    <xf numFmtId="0" fontId="1" fillId="0" borderId="15" xfId="0" applyFont="1" applyBorder="1"/>
    <xf numFmtId="2" fontId="0" fillId="3" borderId="16" xfId="0" applyNumberFormat="1" applyFill="1" applyBorder="1"/>
    <xf numFmtId="0" fontId="1" fillId="0" borderId="0" xfId="0" applyFont="1"/>
    <xf numFmtId="0" fontId="1" fillId="0" borderId="17" xfId="0" applyFont="1" applyBorder="1" applyAlignment="1">
      <alignment horizontal="right"/>
    </xf>
    <xf numFmtId="1" fontId="0" fillId="2" borderId="8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1" fillId="0" borderId="18" xfId="0" applyFont="1" applyBorder="1" applyAlignment="1">
      <alignment horizontal="right"/>
    </xf>
    <xf numFmtId="165" fontId="0" fillId="2" borderId="19" xfId="0" applyNumberFormat="1" applyFill="1" applyBorder="1" applyProtection="1">
      <protection locked="0"/>
    </xf>
    <xf numFmtId="0" fontId="1" fillId="0" borderId="20" xfId="0" applyFont="1" applyBorder="1"/>
    <xf numFmtId="1" fontId="0" fillId="3" borderId="21" xfId="0" applyNumberFormat="1" applyFill="1" applyBorder="1"/>
    <xf numFmtId="1" fontId="0" fillId="3" borderId="6" xfId="0" applyNumberFormat="1" applyFill="1" applyBorder="1"/>
    <xf numFmtId="165" fontId="0" fillId="3" borderId="16" xfId="0" applyNumberFormat="1" applyFill="1" applyBorder="1"/>
    <xf numFmtId="1" fontId="0" fillId="6" borderId="0" xfId="0" applyNumberFormat="1" applyFill="1"/>
    <xf numFmtId="12" fontId="0" fillId="6" borderId="2" xfId="0" applyNumberFormat="1" applyFill="1" applyBorder="1"/>
    <xf numFmtId="12" fontId="0" fillId="6" borderId="4" xfId="0" applyNumberFormat="1" applyFill="1" applyBorder="1"/>
    <xf numFmtId="1" fontId="0" fillId="6" borderId="5" xfId="0" applyNumberFormat="1" applyFill="1" applyBorder="1"/>
    <xf numFmtId="0" fontId="2" fillId="0" borderId="0" xfId="0" applyFont="1"/>
    <xf numFmtId="2" fontId="0" fillId="6" borderId="0" xfId="0" applyNumberFormat="1" applyFill="1"/>
    <xf numFmtId="2" fontId="0" fillId="6" borderId="3" xfId="0" applyNumberFormat="1" applyFill="1" applyBorder="1"/>
    <xf numFmtId="2" fontId="0" fillId="6" borderId="5" xfId="0" applyNumberFormat="1" applyFill="1" applyBorder="1"/>
    <xf numFmtId="2" fontId="0" fillId="6" borderId="6" xfId="0" applyNumberFormat="1" applyFill="1" applyBorder="1"/>
    <xf numFmtId="12" fontId="0" fillId="4" borderId="0" xfId="0" applyNumberFormat="1" applyFill="1" applyAlignment="1" applyProtection="1">
      <alignment horizontal="right"/>
      <protection locked="0"/>
    </xf>
    <xf numFmtId="0" fontId="2" fillId="6" borderId="22" xfId="0" applyFont="1" applyFill="1" applyBorder="1"/>
    <xf numFmtId="12" fontId="0" fillId="6" borderId="23" xfId="0" applyNumberFormat="1" applyFill="1" applyBorder="1"/>
    <xf numFmtId="0" fontId="0" fillId="6" borderId="23" xfId="0" applyFill="1" applyBorder="1"/>
    <xf numFmtId="0" fontId="0" fillId="6" borderId="24" xfId="0" applyFill="1" applyBorder="1"/>
    <xf numFmtId="49" fontId="2" fillId="6" borderId="22" xfId="0" applyNumberFormat="1" applyFont="1" applyFill="1" applyBorder="1" applyAlignment="1">
      <alignment horizontal="right" vertical="center"/>
    </xf>
    <xf numFmtId="49" fontId="2" fillId="6" borderId="23" xfId="0" applyNumberFormat="1" applyFont="1" applyFill="1" applyBorder="1" applyAlignment="1">
      <alignment horizontal="right" vertical="center"/>
    </xf>
    <xf numFmtId="49" fontId="2" fillId="6" borderId="24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CB7E3-0BC8-8741-9823-E85CE6836157}">
  <dimension ref="A1:J116"/>
  <sheetViews>
    <sheetView showGridLines="0" showRowColHeaders="0" tabSelected="1" workbookViewId="0">
      <pane ySplit="8" topLeftCell="A9" activePane="bottomLeft" state="frozen"/>
      <selection pane="bottomLeft" activeCell="G7" sqref="G7:J18"/>
    </sheetView>
  </sheetViews>
  <sheetFormatPr baseColWidth="10" defaultRowHeight="16" x14ac:dyDescent="0.2"/>
  <cols>
    <col min="2" max="2" width="16.6640625" style="1" customWidth="1"/>
    <col min="3" max="3" width="16.6640625" style="2" customWidth="1"/>
    <col min="4" max="5" width="16.6640625" style="3" customWidth="1"/>
  </cols>
  <sheetData>
    <row r="1" spans="2:10" ht="17" thickBot="1" x14ac:dyDescent="0.25"/>
    <row r="2" spans="2:10" ht="17" thickTop="1" x14ac:dyDescent="0.2">
      <c r="B2" s="17" t="s">
        <v>6</v>
      </c>
      <c r="C2" s="10" t="s">
        <v>20</v>
      </c>
      <c r="D2" s="20"/>
      <c r="E2" s="21"/>
    </row>
    <row r="3" spans="2:10" x14ac:dyDescent="0.2">
      <c r="B3" s="18" t="s">
        <v>7</v>
      </c>
      <c r="C3" s="7" t="s">
        <v>19</v>
      </c>
      <c r="D3" s="22"/>
      <c r="E3" s="23"/>
    </row>
    <row r="4" spans="2:10" x14ac:dyDescent="0.2">
      <c r="B4" s="18" t="s">
        <v>5</v>
      </c>
      <c r="C4" s="8">
        <v>40371</v>
      </c>
      <c r="D4" s="22"/>
      <c r="E4" s="23"/>
      <c r="G4" s="53" t="s">
        <v>16</v>
      </c>
    </row>
    <row r="5" spans="2:10" x14ac:dyDescent="0.2">
      <c r="B5" s="18" t="s">
        <v>0</v>
      </c>
      <c r="C5" s="9">
        <v>27.142857142857142</v>
      </c>
      <c r="D5" s="22"/>
      <c r="E5" s="23"/>
      <c r="G5" s="53" t="s">
        <v>17</v>
      </c>
    </row>
    <row r="6" spans="2:10" ht="17" thickBot="1" x14ac:dyDescent="0.25">
      <c r="B6" s="18" t="s">
        <v>15</v>
      </c>
      <c r="C6" s="58" t="s">
        <v>18</v>
      </c>
      <c r="D6" s="22"/>
      <c r="E6" s="23"/>
      <c r="G6" s="53"/>
    </row>
    <row r="7" spans="2:10" ht="18" thickTop="1" thickBot="1" x14ac:dyDescent="0.25">
      <c r="B7" s="19"/>
      <c r="C7" s="24"/>
      <c r="D7" s="22"/>
      <c r="E7" s="23"/>
      <c r="G7" s="59" t="s">
        <v>15</v>
      </c>
      <c r="H7" s="60" t="str">
        <f>IF(COUNTBLANK(C6) &gt; 0, "", C6)</f>
        <v>M</v>
      </c>
      <c r="I7" s="61"/>
      <c r="J7" s="62"/>
    </row>
    <row r="8" spans="2:10" s="4" customFormat="1" ht="18" thickTop="1" thickBot="1" x14ac:dyDescent="0.25">
      <c r="B8" s="25" t="s">
        <v>1</v>
      </c>
      <c r="C8" s="26" t="s">
        <v>2</v>
      </c>
      <c r="D8" s="26" t="s">
        <v>3</v>
      </c>
      <c r="E8" s="27" t="s">
        <v>4</v>
      </c>
      <c r="G8" s="63" t="s">
        <v>14</v>
      </c>
      <c r="H8" s="64" t="s">
        <v>2</v>
      </c>
      <c r="I8" s="64" t="s">
        <v>3</v>
      </c>
      <c r="J8" s="65" t="s">
        <v>4</v>
      </c>
    </row>
    <row r="9" spans="2:10" ht="17" thickTop="1" x14ac:dyDescent="0.2">
      <c r="B9" s="11">
        <f>IF(ISBLANK(C4),"",C4)</f>
        <v>40371</v>
      </c>
      <c r="C9" s="5">
        <v>990</v>
      </c>
      <c r="D9" s="6">
        <v>22.5</v>
      </c>
      <c r="E9" s="12">
        <v>34</v>
      </c>
      <c r="G9" s="50">
        <f>IF(COUNTBLANK(B9) &gt; 0,"",$C$5+(B9-$C$4)/7)</f>
        <v>27.142857142857142</v>
      </c>
      <c r="H9" s="49">
        <f>IF(ISBLANK(C9),"",C9)</f>
        <v>990</v>
      </c>
      <c r="I9" s="54">
        <f t="shared" ref="I9:I72" si="0">IF(ISBLANK(D9),"",D9)</f>
        <v>22.5</v>
      </c>
      <c r="J9" s="55">
        <f t="shared" ref="J9:J72" si="1">IF(ISBLANK(E9),"",E9)</f>
        <v>34</v>
      </c>
    </row>
    <row r="10" spans="2:10" x14ac:dyDescent="0.2">
      <c r="B10" s="11">
        <v>40376</v>
      </c>
      <c r="C10" s="5">
        <v>930</v>
      </c>
      <c r="D10" s="6">
        <v>24.5</v>
      </c>
      <c r="E10" s="12">
        <v>35</v>
      </c>
      <c r="G10" s="50">
        <f t="shared" ref="G10:G73" si="2">IF(ISBLANK(B10),"",$C$5+(B10-$C$4)/7)</f>
        <v>27.857142857142858</v>
      </c>
      <c r="H10" s="49">
        <f t="shared" ref="H10:H73" si="3">IF(ISBLANK(C10),"",C10)</f>
        <v>930</v>
      </c>
      <c r="I10" s="54">
        <f t="shared" si="0"/>
        <v>24.5</v>
      </c>
      <c r="J10" s="55">
        <f t="shared" si="1"/>
        <v>35</v>
      </c>
    </row>
    <row r="11" spans="2:10" x14ac:dyDescent="0.2">
      <c r="B11" s="11">
        <v>40383</v>
      </c>
      <c r="C11" s="5">
        <v>1000</v>
      </c>
      <c r="D11" s="6">
        <v>25.25</v>
      </c>
      <c r="E11" s="12">
        <v>37</v>
      </c>
      <c r="G11" s="50">
        <f t="shared" si="2"/>
        <v>28.857142857142858</v>
      </c>
      <c r="H11" s="49">
        <f t="shared" si="3"/>
        <v>1000</v>
      </c>
      <c r="I11" s="54">
        <f t="shared" si="0"/>
        <v>25.25</v>
      </c>
      <c r="J11" s="55">
        <f t="shared" si="1"/>
        <v>37</v>
      </c>
    </row>
    <row r="12" spans="2:10" x14ac:dyDescent="0.2">
      <c r="B12" s="11">
        <v>40390</v>
      </c>
      <c r="C12" s="5">
        <v>1150</v>
      </c>
      <c r="D12" s="6">
        <v>26</v>
      </c>
      <c r="E12" s="12">
        <v>37.25</v>
      </c>
      <c r="G12" s="50">
        <f t="shared" si="2"/>
        <v>29.857142857142858</v>
      </c>
      <c r="H12" s="49">
        <f t="shared" si="3"/>
        <v>1150</v>
      </c>
      <c r="I12" s="54">
        <f t="shared" si="0"/>
        <v>26</v>
      </c>
      <c r="J12" s="55">
        <f t="shared" si="1"/>
        <v>37.25</v>
      </c>
    </row>
    <row r="13" spans="2:10" x14ac:dyDescent="0.2">
      <c r="B13" s="11">
        <v>40397</v>
      </c>
      <c r="C13" s="5">
        <v>1310</v>
      </c>
      <c r="D13" s="6">
        <v>27</v>
      </c>
      <c r="E13" s="12">
        <v>40.5</v>
      </c>
      <c r="G13" s="50">
        <f t="shared" si="2"/>
        <v>30.857142857142858</v>
      </c>
      <c r="H13" s="49">
        <f t="shared" si="3"/>
        <v>1310</v>
      </c>
      <c r="I13" s="54">
        <f t="shared" si="0"/>
        <v>27</v>
      </c>
      <c r="J13" s="55">
        <f t="shared" si="1"/>
        <v>40.5</v>
      </c>
    </row>
    <row r="14" spans="2:10" x14ac:dyDescent="0.2">
      <c r="B14" s="11">
        <v>40404</v>
      </c>
      <c r="C14" s="5">
        <v>1600</v>
      </c>
      <c r="D14" s="6">
        <v>28</v>
      </c>
      <c r="E14" s="12">
        <v>40.5</v>
      </c>
      <c r="G14" s="50">
        <f t="shared" si="2"/>
        <v>31.857142857142858</v>
      </c>
      <c r="H14" s="49">
        <f t="shared" si="3"/>
        <v>1600</v>
      </c>
      <c r="I14" s="54">
        <f t="shared" si="0"/>
        <v>28</v>
      </c>
      <c r="J14" s="55">
        <f t="shared" si="1"/>
        <v>40.5</v>
      </c>
    </row>
    <row r="15" spans="2:10" x14ac:dyDescent="0.2">
      <c r="B15" s="11">
        <v>40411</v>
      </c>
      <c r="C15" s="5">
        <v>1870</v>
      </c>
      <c r="D15" s="6">
        <v>30</v>
      </c>
      <c r="E15" s="12">
        <v>42</v>
      </c>
      <c r="G15" s="50">
        <f t="shared" si="2"/>
        <v>32.857142857142854</v>
      </c>
      <c r="H15" s="49">
        <f t="shared" si="3"/>
        <v>1870</v>
      </c>
      <c r="I15" s="54">
        <f t="shared" si="0"/>
        <v>30</v>
      </c>
      <c r="J15" s="55">
        <f t="shared" si="1"/>
        <v>42</v>
      </c>
    </row>
    <row r="16" spans="2:10" x14ac:dyDescent="0.2">
      <c r="B16" s="11">
        <v>40426</v>
      </c>
      <c r="C16" s="5">
        <v>2310</v>
      </c>
      <c r="D16" s="6">
        <v>31.5</v>
      </c>
      <c r="E16" s="12">
        <v>44.5</v>
      </c>
      <c r="G16" s="50">
        <f t="shared" si="2"/>
        <v>35</v>
      </c>
      <c r="H16" s="49">
        <f t="shared" si="3"/>
        <v>2310</v>
      </c>
      <c r="I16" s="54">
        <f t="shared" si="0"/>
        <v>31.5</v>
      </c>
      <c r="J16" s="55">
        <f t="shared" si="1"/>
        <v>44.5</v>
      </c>
    </row>
    <row r="17" spans="2:10" x14ac:dyDescent="0.2">
      <c r="B17" s="11">
        <v>40433</v>
      </c>
      <c r="C17" s="5">
        <v>2570</v>
      </c>
      <c r="D17" s="6">
        <v>32</v>
      </c>
      <c r="E17" s="12">
        <v>45.7</v>
      </c>
      <c r="G17" s="50">
        <f t="shared" si="2"/>
        <v>36</v>
      </c>
      <c r="H17" s="49">
        <f t="shared" si="3"/>
        <v>2570</v>
      </c>
      <c r="I17" s="54">
        <f t="shared" si="0"/>
        <v>32</v>
      </c>
      <c r="J17" s="55">
        <f t="shared" si="1"/>
        <v>45.7</v>
      </c>
    </row>
    <row r="18" spans="2:10" x14ac:dyDescent="0.2">
      <c r="B18" s="11">
        <v>40440</v>
      </c>
      <c r="C18" s="5">
        <v>2835</v>
      </c>
      <c r="D18" s="6">
        <v>33.5</v>
      </c>
      <c r="E18" s="12">
        <v>48</v>
      </c>
      <c r="G18" s="50">
        <f t="shared" si="2"/>
        <v>37</v>
      </c>
      <c r="H18" s="49">
        <f t="shared" si="3"/>
        <v>2835</v>
      </c>
      <c r="I18" s="54">
        <f t="shared" si="0"/>
        <v>33.5</v>
      </c>
      <c r="J18" s="55">
        <f t="shared" si="1"/>
        <v>48</v>
      </c>
    </row>
    <row r="19" spans="2:10" x14ac:dyDescent="0.2">
      <c r="B19" s="11"/>
      <c r="C19" s="5"/>
      <c r="D19" s="6"/>
      <c r="E19" s="12"/>
      <c r="G19" s="50" t="str">
        <f t="shared" si="2"/>
        <v/>
      </c>
      <c r="H19" s="49" t="str">
        <f t="shared" si="3"/>
        <v/>
      </c>
      <c r="I19" s="54" t="str">
        <f t="shared" si="0"/>
        <v/>
      </c>
      <c r="J19" s="55" t="str">
        <f t="shared" si="1"/>
        <v/>
      </c>
    </row>
    <row r="20" spans="2:10" x14ac:dyDescent="0.2">
      <c r="B20" s="11"/>
      <c r="C20" s="5"/>
      <c r="D20" s="6"/>
      <c r="E20" s="12"/>
      <c r="G20" s="50" t="str">
        <f t="shared" si="2"/>
        <v/>
      </c>
      <c r="H20" s="49" t="str">
        <f t="shared" si="3"/>
        <v/>
      </c>
      <c r="I20" s="54" t="str">
        <f t="shared" si="0"/>
        <v/>
      </c>
      <c r="J20" s="55" t="str">
        <f t="shared" si="1"/>
        <v/>
      </c>
    </row>
    <row r="21" spans="2:10" x14ac:dyDescent="0.2">
      <c r="B21" s="11"/>
      <c r="C21" s="5"/>
      <c r="D21" s="6"/>
      <c r="E21" s="12"/>
      <c r="G21" s="50" t="str">
        <f t="shared" si="2"/>
        <v/>
      </c>
      <c r="H21" s="49" t="str">
        <f t="shared" si="3"/>
        <v/>
      </c>
      <c r="I21" s="54" t="str">
        <f t="shared" si="0"/>
        <v/>
      </c>
      <c r="J21" s="55" t="str">
        <f t="shared" si="1"/>
        <v/>
      </c>
    </row>
    <row r="22" spans="2:10" x14ac:dyDescent="0.2">
      <c r="B22" s="11"/>
      <c r="C22" s="5"/>
      <c r="D22" s="6"/>
      <c r="E22" s="12"/>
      <c r="G22" s="50" t="str">
        <f t="shared" si="2"/>
        <v/>
      </c>
      <c r="H22" s="49" t="str">
        <f t="shared" si="3"/>
        <v/>
      </c>
      <c r="I22" s="54" t="str">
        <f t="shared" si="0"/>
        <v/>
      </c>
      <c r="J22" s="55" t="str">
        <f t="shared" si="1"/>
        <v/>
      </c>
    </row>
    <row r="23" spans="2:10" x14ac:dyDescent="0.2">
      <c r="B23" s="11"/>
      <c r="C23" s="5"/>
      <c r="D23" s="6"/>
      <c r="E23" s="12"/>
      <c r="G23" s="50" t="str">
        <f t="shared" si="2"/>
        <v/>
      </c>
      <c r="H23" s="49" t="str">
        <f t="shared" si="3"/>
        <v/>
      </c>
      <c r="I23" s="54" t="str">
        <f t="shared" si="0"/>
        <v/>
      </c>
      <c r="J23" s="55" t="str">
        <f t="shared" si="1"/>
        <v/>
      </c>
    </row>
    <row r="24" spans="2:10" x14ac:dyDescent="0.2">
      <c r="B24" s="11"/>
      <c r="C24" s="5"/>
      <c r="D24" s="6"/>
      <c r="E24" s="12"/>
      <c r="G24" s="50" t="str">
        <f t="shared" si="2"/>
        <v/>
      </c>
      <c r="H24" s="49" t="str">
        <f t="shared" si="3"/>
        <v/>
      </c>
      <c r="I24" s="54" t="str">
        <f t="shared" si="0"/>
        <v/>
      </c>
      <c r="J24" s="55" t="str">
        <f t="shared" si="1"/>
        <v/>
      </c>
    </row>
    <row r="25" spans="2:10" x14ac:dyDescent="0.2">
      <c r="B25" s="11"/>
      <c r="C25" s="5"/>
      <c r="D25" s="6"/>
      <c r="E25" s="12"/>
      <c r="G25" s="50" t="str">
        <f t="shared" si="2"/>
        <v/>
      </c>
      <c r="H25" s="49" t="str">
        <f t="shared" si="3"/>
        <v/>
      </c>
      <c r="I25" s="54" t="str">
        <f t="shared" si="0"/>
        <v/>
      </c>
      <c r="J25" s="55" t="str">
        <f t="shared" si="1"/>
        <v/>
      </c>
    </row>
    <row r="26" spans="2:10" x14ac:dyDescent="0.2">
      <c r="B26" s="11"/>
      <c r="C26" s="5"/>
      <c r="D26" s="6"/>
      <c r="E26" s="12"/>
      <c r="G26" s="50" t="str">
        <f t="shared" si="2"/>
        <v/>
      </c>
      <c r="H26" s="49" t="str">
        <f t="shared" si="3"/>
        <v/>
      </c>
      <c r="I26" s="54" t="str">
        <f t="shared" si="0"/>
        <v/>
      </c>
      <c r="J26" s="55" t="str">
        <f t="shared" si="1"/>
        <v/>
      </c>
    </row>
    <row r="27" spans="2:10" x14ac:dyDescent="0.2">
      <c r="B27" s="11"/>
      <c r="C27" s="5"/>
      <c r="D27" s="6"/>
      <c r="E27" s="12"/>
      <c r="G27" s="50" t="str">
        <f t="shared" si="2"/>
        <v/>
      </c>
      <c r="H27" s="49" t="str">
        <f t="shared" si="3"/>
        <v/>
      </c>
      <c r="I27" s="54" t="str">
        <f t="shared" si="0"/>
        <v/>
      </c>
      <c r="J27" s="55" t="str">
        <f t="shared" si="1"/>
        <v/>
      </c>
    </row>
    <row r="28" spans="2:10" x14ac:dyDescent="0.2">
      <c r="B28" s="11"/>
      <c r="C28" s="5"/>
      <c r="D28" s="6"/>
      <c r="E28" s="12"/>
      <c r="G28" s="50" t="str">
        <f t="shared" si="2"/>
        <v/>
      </c>
      <c r="H28" s="49" t="str">
        <f t="shared" si="3"/>
        <v/>
      </c>
      <c r="I28" s="54" t="str">
        <f t="shared" si="0"/>
        <v/>
      </c>
      <c r="J28" s="55" t="str">
        <f t="shared" si="1"/>
        <v/>
      </c>
    </row>
    <row r="29" spans="2:10" x14ac:dyDescent="0.2">
      <c r="B29" s="11"/>
      <c r="C29" s="5"/>
      <c r="D29" s="6"/>
      <c r="E29" s="12"/>
      <c r="G29" s="50" t="str">
        <f t="shared" si="2"/>
        <v/>
      </c>
      <c r="H29" s="49" t="str">
        <f t="shared" si="3"/>
        <v/>
      </c>
      <c r="I29" s="54" t="str">
        <f t="shared" si="0"/>
        <v/>
      </c>
      <c r="J29" s="55" t="str">
        <f t="shared" si="1"/>
        <v/>
      </c>
    </row>
    <row r="30" spans="2:10" x14ac:dyDescent="0.2">
      <c r="B30" s="11"/>
      <c r="C30" s="5"/>
      <c r="D30" s="6"/>
      <c r="E30" s="12"/>
      <c r="G30" s="50" t="str">
        <f t="shared" si="2"/>
        <v/>
      </c>
      <c r="H30" s="49" t="str">
        <f t="shared" si="3"/>
        <v/>
      </c>
      <c r="I30" s="54" t="str">
        <f t="shared" si="0"/>
        <v/>
      </c>
      <c r="J30" s="55" t="str">
        <f t="shared" si="1"/>
        <v/>
      </c>
    </row>
    <row r="31" spans="2:10" x14ac:dyDescent="0.2">
      <c r="B31" s="11"/>
      <c r="C31" s="5"/>
      <c r="D31" s="6"/>
      <c r="E31" s="12"/>
      <c r="G31" s="50" t="str">
        <f t="shared" si="2"/>
        <v/>
      </c>
      <c r="H31" s="49" t="str">
        <f t="shared" si="3"/>
        <v/>
      </c>
      <c r="I31" s="54" t="str">
        <f t="shared" si="0"/>
        <v/>
      </c>
      <c r="J31" s="55" t="str">
        <f t="shared" si="1"/>
        <v/>
      </c>
    </row>
    <row r="32" spans="2:10" x14ac:dyDescent="0.2">
      <c r="B32" s="11"/>
      <c r="C32" s="5"/>
      <c r="D32" s="6"/>
      <c r="E32" s="12"/>
      <c r="G32" s="50" t="str">
        <f t="shared" si="2"/>
        <v/>
      </c>
      <c r="H32" s="49" t="str">
        <f t="shared" si="3"/>
        <v/>
      </c>
      <c r="I32" s="54" t="str">
        <f t="shared" si="0"/>
        <v/>
      </c>
      <c r="J32" s="55" t="str">
        <f t="shared" si="1"/>
        <v/>
      </c>
    </row>
    <row r="33" spans="2:10" x14ac:dyDescent="0.2">
      <c r="B33" s="11"/>
      <c r="C33" s="5"/>
      <c r="D33" s="6"/>
      <c r="E33" s="12"/>
      <c r="G33" s="50" t="str">
        <f t="shared" si="2"/>
        <v/>
      </c>
      <c r="H33" s="49" t="str">
        <f t="shared" si="3"/>
        <v/>
      </c>
      <c r="I33" s="54" t="str">
        <f t="shared" si="0"/>
        <v/>
      </c>
      <c r="J33" s="55" t="str">
        <f t="shared" si="1"/>
        <v/>
      </c>
    </row>
    <row r="34" spans="2:10" x14ac:dyDescent="0.2">
      <c r="B34" s="11"/>
      <c r="C34" s="5"/>
      <c r="D34" s="6"/>
      <c r="E34" s="12"/>
      <c r="G34" s="50" t="str">
        <f t="shared" si="2"/>
        <v/>
      </c>
      <c r="H34" s="49" t="str">
        <f t="shared" si="3"/>
        <v/>
      </c>
      <c r="I34" s="54" t="str">
        <f t="shared" si="0"/>
        <v/>
      </c>
      <c r="J34" s="55" t="str">
        <f t="shared" si="1"/>
        <v/>
      </c>
    </row>
    <row r="35" spans="2:10" x14ac:dyDescent="0.2">
      <c r="B35" s="11"/>
      <c r="C35" s="5"/>
      <c r="D35" s="6"/>
      <c r="E35" s="12"/>
      <c r="G35" s="50" t="str">
        <f t="shared" si="2"/>
        <v/>
      </c>
      <c r="H35" s="49" t="str">
        <f t="shared" si="3"/>
        <v/>
      </c>
      <c r="I35" s="54" t="str">
        <f t="shared" si="0"/>
        <v/>
      </c>
      <c r="J35" s="55" t="str">
        <f t="shared" si="1"/>
        <v/>
      </c>
    </row>
    <row r="36" spans="2:10" x14ac:dyDescent="0.2">
      <c r="B36" s="11"/>
      <c r="C36" s="5"/>
      <c r="D36" s="6"/>
      <c r="E36" s="12"/>
      <c r="G36" s="50" t="str">
        <f t="shared" si="2"/>
        <v/>
      </c>
      <c r="H36" s="49" t="str">
        <f t="shared" si="3"/>
        <v/>
      </c>
      <c r="I36" s="54" t="str">
        <f t="shared" si="0"/>
        <v/>
      </c>
      <c r="J36" s="55" t="str">
        <f t="shared" si="1"/>
        <v/>
      </c>
    </row>
    <row r="37" spans="2:10" x14ac:dyDescent="0.2">
      <c r="B37" s="11"/>
      <c r="C37" s="5"/>
      <c r="D37" s="6"/>
      <c r="E37" s="12"/>
      <c r="G37" s="50" t="str">
        <f t="shared" si="2"/>
        <v/>
      </c>
      <c r="H37" s="49" t="str">
        <f t="shared" si="3"/>
        <v/>
      </c>
      <c r="I37" s="54" t="str">
        <f t="shared" si="0"/>
        <v/>
      </c>
      <c r="J37" s="55" t="str">
        <f t="shared" si="1"/>
        <v/>
      </c>
    </row>
    <row r="38" spans="2:10" x14ac:dyDescent="0.2">
      <c r="B38" s="11"/>
      <c r="C38" s="5"/>
      <c r="D38" s="6"/>
      <c r="E38" s="12"/>
      <c r="G38" s="50" t="str">
        <f t="shared" si="2"/>
        <v/>
      </c>
      <c r="H38" s="49" t="str">
        <f t="shared" si="3"/>
        <v/>
      </c>
      <c r="I38" s="54" t="str">
        <f t="shared" si="0"/>
        <v/>
      </c>
      <c r="J38" s="55" t="str">
        <f t="shared" si="1"/>
        <v/>
      </c>
    </row>
    <row r="39" spans="2:10" x14ac:dyDescent="0.2">
      <c r="B39" s="11"/>
      <c r="C39" s="5"/>
      <c r="D39" s="6"/>
      <c r="E39" s="12"/>
      <c r="G39" s="50" t="str">
        <f t="shared" si="2"/>
        <v/>
      </c>
      <c r="H39" s="49" t="str">
        <f t="shared" si="3"/>
        <v/>
      </c>
      <c r="I39" s="54" t="str">
        <f t="shared" si="0"/>
        <v/>
      </c>
      <c r="J39" s="55" t="str">
        <f t="shared" si="1"/>
        <v/>
      </c>
    </row>
    <row r="40" spans="2:10" x14ac:dyDescent="0.2">
      <c r="B40" s="11"/>
      <c r="C40" s="5"/>
      <c r="D40" s="6"/>
      <c r="E40" s="12"/>
      <c r="G40" s="50" t="str">
        <f t="shared" si="2"/>
        <v/>
      </c>
      <c r="H40" s="49" t="str">
        <f t="shared" si="3"/>
        <v/>
      </c>
      <c r="I40" s="54" t="str">
        <f t="shared" si="0"/>
        <v/>
      </c>
      <c r="J40" s="55" t="str">
        <f t="shared" si="1"/>
        <v/>
      </c>
    </row>
    <row r="41" spans="2:10" x14ac:dyDescent="0.2">
      <c r="B41" s="11"/>
      <c r="C41" s="5"/>
      <c r="D41" s="6"/>
      <c r="E41" s="12"/>
      <c r="G41" s="50" t="str">
        <f t="shared" si="2"/>
        <v/>
      </c>
      <c r="H41" s="49" t="str">
        <f t="shared" si="3"/>
        <v/>
      </c>
      <c r="I41" s="54" t="str">
        <f t="shared" si="0"/>
        <v/>
      </c>
      <c r="J41" s="55" t="str">
        <f t="shared" si="1"/>
        <v/>
      </c>
    </row>
    <row r="42" spans="2:10" x14ac:dyDescent="0.2">
      <c r="B42" s="11"/>
      <c r="C42" s="5"/>
      <c r="D42" s="6"/>
      <c r="E42" s="12"/>
      <c r="G42" s="50" t="str">
        <f t="shared" si="2"/>
        <v/>
      </c>
      <c r="H42" s="49" t="str">
        <f t="shared" si="3"/>
        <v/>
      </c>
      <c r="I42" s="54" t="str">
        <f t="shared" si="0"/>
        <v/>
      </c>
      <c r="J42" s="55" t="str">
        <f t="shared" si="1"/>
        <v/>
      </c>
    </row>
    <row r="43" spans="2:10" x14ac:dyDescent="0.2">
      <c r="B43" s="11"/>
      <c r="C43" s="5"/>
      <c r="D43" s="6"/>
      <c r="E43" s="12"/>
      <c r="G43" s="50" t="str">
        <f t="shared" si="2"/>
        <v/>
      </c>
      <c r="H43" s="49" t="str">
        <f t="shared" si="3"/>
        <v/>
      </c>
      <c r="I43" s="54" t="str">
        <f t="shared" si="0"/>
        <v/>
      </c>
      <c r="J43" s="55" t="str">
        <f t="shared" si="1"/>
        <v/>
      </c>
    </row>
    <row r="44" spans="2:10" x14ac:dyDescent="0.2">
      <c r="B44" s="11"/>
      <c r="C44" s="5"/>
      <c r="D44" s="6"/>
      <c r="E44" s="12"/>
      <c r="G44" s="50" t="str">
        <f t="shared" si="2"/>
        <v/>
      </c>
      <c r="H44" s="49" t="str">
        <f t="shared" si="3"/>
        <v/>
      </c>
      <c r="I44" s="54" t="str">
        <f t="shared" si="0"/>
        <v/>
      </c>
      <c r="J44" s="55" t="str">
        <f t="shared" si="1"/>
        <v/>
      </c>
    </row>
    <row r="45" spans="2:10" x14ac:dyDescent="0.2">
      <c r="B45" s="11"/>
      <c r="C45" s="5"/>
      <c r="D45" s="6"/>
      <c r="E45" s="12"/>
      <c r="G45" s="50" t="str">
        <f t="shared" si="2"/>
        <v/>
      </c>
      <c r="H45" s="49" t="str">
        <f t="shared" si="3"/>
        <v/>
      </c>
      <c r="I45" s="54" t="str">
        <f t="shared" si="0"/>
        <v/>
      </c>
      <c r="J45" s="55" t="str">
        <f t="shared" si="1"/>
        <v/>
      </c>
    </row>
    <row r="46" spans="2:10" x14ac:dyDescent="0.2">
      <c r="B46" s="11"/>
      <c r="C46" s="5"/>
      <c r="D46" s="6"/>
      <c r="E46" s="12"/>
      <c r="G46" s="50" t="str">
        <f t="shared" si="2"/>
        <v/>
      </c>
      <c r="H46" s="49" t="str">
        <f t="shared" si="3"/>
        <v/>
      </c>
      <c r="I46" s="54" t="str">
        <f t="shared" si="0"/>
        <v/>
      </c>
      <c r="J46" s="55" t="str">
        <f t="shared" si="1"/>
        <v/>
      </c>
    </row>
    <row r="47" spans="2:10" x14ac:dyDescent="0.2">
      <c r="B47" s="11"/>
      <c r="C47" s="5"/>
      <c r="D47" s="6"/>
      <c r="E47" s="12"/>
      <c r="G47" s="50" t="str">
        <f t="shared" si="2"/>
        <v/>
      </c>
      <c r="H47" s="49" t="str">
        <f t="shared" si="3"/>
        <v/>
      </c>
      <c r="I47" s="54" t="str">
        <f t="shared" si="0"/>
        <v/>
      </c>
      <c r="J47" s="55" t="str">
        <f t="shared" si="1"/>
        <v/>
      </c>
    </row>
    <row r="48" spans="2:10" x14ac:dyDescent="0.2">
      <c r="B48" s="11"/>
      <c r="C48" s="5"/>
      <c r="D48" s="6"/>
      <c r="E48" s="12"/>
      <c r="G48" s="50" t="str">
        <f t="shared" si="2"/>
        <v/>
      </c>
      <c r="H48" s="49" t="str">
        <f t="shared" si="3"/>
        <v/>
      </c>
      <c r="I48" s="54" t="str">
        <f t="shared" si="0"/>
        <v/>
      </c>
      <c r="J48" s="55" t="str">
        <f t="shared" si="1"/>
        <v/>
      </c>
    </row>
    <row r="49" spans="2:10" x14ac:dyDescent="0.2">
      <c r="B49" s="11"/>
      <c r="C49" s="5"/>
      <c r="D49" s="6"/>
      <c r="E49" s="12"/>
      <c r="G49" s="50" t="str">
        <f t="shared" si="2"/>
        <v/>
      </c>
      <c r="H49" s="49" t="str">
        <f t="shared" si="3"/>
        <v/>
      </c>
      <c r="I49" s="54" t="str">
        <f t="shared" si="0"/>
        <v/>
      </c>
      <c r="J49" s="55" t="str">
        <f t="shared" si="1"/>
        <v/>
      </c>
    </row>
    <row r="50" spans="2:10" x14ac:dyDescent="0.2">
      <c r="B50" s="11"/>
      <c r="C50" s="5"/>
      <c r="D50" s="6"/>
      <c r="E50" s="12"/>
      <c r="G50" s="50" t="str">
        <f t="shared" si="2"/>
        <v/>
      </c>
      <c r="H50" s="49" t="str">
        <f t="shared" si="3"/>
        <v/>
      </c>
      <c r="I50" s="54" t="str">
        <f t="shared" si="0"/>
        <v/>
      </c>
      <c r="J50" s="55" t="str">
        <f t="shared" si="1"/>
        <v/>
      </c>
    </row>
    <row r="51" spans="2:10" x14ac:dyDescent="0.2">
      <c r="B51" s="11"/>
      <c r="C51" s="5"/>
      <c r="D51" s="6"/>
      <c r="E51" s="12"/>
      <c r="G51" s="50" t="str">
        <f t="shared" si="2"/>
        <v/>
      </c>
      <c r="H51" s="49" t="str">
        <f t="shared" si="3"/>
        <v/>
      </c>
      <c r="I51" s="54" t="str">
        <f t="shared" si="0"/>
        <v/>
      </c>
      <c r="J51" s="55" t="str">
        <f t="shared" si="1"/>
        <v/>
      </c>
    </row>
    <row r="52" spans="2:10" x14ac:dyDescent="0.2">
      <c r="B52" s="11"/>
      <c r="C52" s="5"/>
      <c r="D52" s="6"/>
      <c r="E52" s="12"/>
      <c r="G52" s="50" t="str">
        <f t="shared" si="2"/>
        <v/>
      </c>
      <c r="H52" s="49" t="str">
        <f t="shared" si="3"/>
        <v/>
      </c>
      <c r="I52" s="54" t="str">
        <f t="shared" si="0"/>
        <v/>
      </c>
      <c r="J52" s="55" t="str">
        <f t="shared" si="1"/>
        <v/>
      </c>
    </row>
    <row r="53" spans="2:10" x14ac:dyDescent="0.2">
      <c r="B53" s="11"/>
      <c r="C53" s="5"/>
      <c r="D53" s="6"/>
      <c r="E53" s="12"/>
      <c r="G53" s="50" t="str">
        <f t="shared" si="2"/>
        <v/>
      </c>
      <c r="H53" s="49" t="str">
        <f t="shared" si="3"/>
        <v/>
      </c>
      <c r="I53" s="54" t="str">
        <f t="shared" si="0"/>
        <v/>
      </c>
      <c r="J53" s="55" t="str">
        <f t="shared" si="1"/>
        <v/>
      </c>
    </row>
    <row r="54" spans="2:10" x14ac:dyDescent="0.2">
      <c r="B54" s="11"/>
      <c r="C54" s="5"/>
      <c r="D54" s="6"/>
      <c r="E54" s="12"/>
      <c r="G54" s="50" t="str">
        <f t="shared" si="2"/>
        <v/>
      </c>
      <c r="H54" s="49" t="str">
        <f t="shared" si="3"/>
        <v/>
      </c>
      <c r="I54" s="54" t="str">
        <f t="shared" si="0"/>
        <v/>
      </c>
      <c r="J54" s="55" t="str">
        <f t="shared" si="1"/>
        <v/>
      </c>
    </row>
    <row r="55" spans="2:10" x14ac:dyDescent="0.2">
      <c r="B55" s="11"/>
      <c r="C55" s="5"/>
      <c r="D55" s="6"/>
      <c r="E55" s="12"/>
      <c r="G55" s="50" t="str">
        <f t="shared" si="2"/>
        <v/>
      </c>
      <c r="H55" s="49" t="str">
        <f t="shared" si="3"/>
        <v/>
      </c>
      <c r="I55" s="54" t="str">
        <f t="shared" si="0"/>
        <v/>
      </c>
      <c r="J55" s="55" t="str">
        <f t="shared" si="1"/>
        <v/>
      </c>
    </row>
    <row r="56" spans="2:10" x14ac:dyDescent="0.2">
      <c r="B56" s="11"/>
      <c r="C56" s="5"/>
      <c r="D56" s="6"/>
      <c r="E56" s="12"/>
      <c r="G56" s="50" t="str">
        <f t="shared" si="2"/>
        <v/>
      </c>
      <c r="H56" s="49" t="str">
        <f t="shared" si="3"/>
        <v/>
      </c>
      <c r="I56" s="54" t="str">
        <f t="shared" si="0"/>
        <v/>
      </c>
      <c r="J56" s="55" t="str">
        <f t="shared" si="1"/>
        <v/>
      </c>
    </row>
    <row r="57" spans="2:10" x14ac:dyDescent="0.2">
      <c r="B57" s="11"/>
      <c r="C57" s="5"/>
      <c r="D57" s="6"/>
      <c r="E57" s="12"/>
      <c r="G57" s="50" t="str">
        <f t="shared" si="2"/>
        <v/>
      </c>
      <c r="H57" s="49" t="str">
        <f t="shared" si="3"/>
        <v/>
      </c>
      <c r="I57" s="54" t="str">
        <f t="shared" si="0"/>
        <v/>
      </c>
      <c r="J57" s="55" t="str">
        <f t="shared" si="1"/>
        <v/>
      </c>
    </row>
    <row r="58" spans="2:10" x14ac:dyDescent="0.2">
      <c r="B58" s="11"/>
      <c r="C58" s="5"/>
      <c r="D58" s="6"/>
      <c r="E58" s="12"/>
      <c r="G58" s="50" t="str">
        <f t="shared" si="2"/>
        <v/>
      </c>
      <c r="H58" s="49" t="str">
        <f t="shared" si="3"/>
        <v/>
      </c>
      <c r="I58" s="54" t="str">
        <f t="shared" si="0"/>
        <v/>
      </c>
      <c r="J58" s="55" t="str">
        <f t="shared" si="1"/>
        <v/>
      </c>
    </row>
    <row r="59" spans="2:10" x14ac:dyDescent="0.2">
      <c r="B59" s="11"/>
      <c r="C59" s="5"/>
      <c r="D59" s="6"/>
      <c r="E59" s="12"/>
      <c r="G59" s="50" t="str">
        <f t="shared" si="2"/>
        <v/>
      </c>
      <c r="H59" s="49" t="str">
        <f t="shared" si="3"/>
        <v/>
      </c>
      <c r="I59" s="54" t="str">
        <f t="shared" si="0"/>
        <v/>
      </c>
      <c r="J59" s="55" t="str">
        <f t="shared" si="1"/>
        <v/>
      </c>
    </row>
    <row r="60" spans="2:10" x14ac:dyDescent="0.2">
      <c r="B60" s="11"/>
      <c r="C60" s="5"/>
      <c r="D60" s="6"/>
      <c r="E60" s="12"/>
      <c r="G60" s="50" t="str">
        <f t="shared" si="2"/>
        <v/>
      </c>
      <c r="H60" s="49" t="str">
        <f t="shared" si="3"/>
        <v/>
      </c>
      <c r="I60" s="54" t="str">
        <f t="shared" si="0"/>
        <v/>
      </c>
      <c r="J60" s="55" t="str">
        <f t="shared" si="1"/>
        <v/>
      </c>
    </row>
    <row r="61" spans="2:10" x14ac:dyDescent="0.2">
      <c r="B61" s="11"/>
      <c r="C61" s="5"/>
      <c r="D61" s="6"/>
      <c r="E61" s="12"/>
      <c r="G61" s="50" t="str">
        <f t="shared" si="2"/>
        <v/>
      </c>
      <c r="H61" s="49" t="str">
        <f t="shared" si="3"/>
        <v/>
      </c>
      <c r="I61" s="54" t="str">
        <f t="shared" si="0"/>
        <v/>
      </c>
      <c r="J61" s="55" t="str">
        <f t="shared" si="1"/>
        <v/>
      </c>
    </row>
    <row r="62" spans="2:10" x14ac:dyDescent="0.2">
      <c r="B62" s="11"/>
      <c r="C62" s="5"/>
      <c r="D62" s="6"/>
      <c r="E62" s="12"/>
      <c r="G62" s="50" t="str">
        <f t="shared" si="2"/>
        <v/>
      </c>
      <c r="H62" s="49" t="str">
        <f t="shared" si="3"/>
        <v/>
      </c>
      <c r="I62" s="54" t="str">
        <f t="shared" si="0"/>
        <v/>
      </c>
      <c r="J62" s="55" t="str">
        <f t="shared" si="1"/>
        <v/>
      </c>
    </row>
    <row r="63" spans="2:10" x14ac:dyDescent="0.2">
      <c r="B63" s="11"/>
      <c r="C63" s="5"/>
      <c r="D63" s="6"/>
      <c r="E63" s="12"/>
      <c r="G63" s="50" t="str">
        <f t="shared" si="2"/>
        <v/>
      </c>
      <c r="H63" s="49" t="str">
        <f t="shared" si="3"/>
        <v/>
      </c>
      <c r="I63" s="54" t="str">
        <f t="shared" si="0"/>
        <v/>
      </c>
      <c r="J63" s="55" t="str">
        <f t="shared" si="1"/>
        <v/>
      </c>
    </row>
    <row r="64" spans="2:10" x14ac:dyDescent="0.2">
      <c r="B64" s="11"/>
      <c r="C64" s="5"/>
      <c r="D64" s="6"/>
      <c r="E64" s="12"/>
      <c r="G64" s="50" t="str">
        <f t="shared" si="2"/>
        <v/>
      </c>
      <c r="H64" s="49" t="str">
        <f t="shared" si="3"/>
        <v/>
      </c>
      <c r="I64" s="54" t="str">
        <f t="shared" si="0"/>
        <v/>
      </c>
      <c r="J64" s="55" t="str">
        <f t="shared" si="1"/>
        <v/>
      </c>
    </row>
    <row r="65" spans="2:10" x14ac:dyDescent="0.2">
      <c r="B65" s="11"/>
      <c r="C65" s="5"/>
      <c r="D65" s="6"/>
      <c r="E65" s="12"/>
      <c r="G65" s="50" t="str">
        <f t="shared" si="2"/>
        <v/>
      </c>
      <c r="H65" s="49" t="str">
        <f t="shared" si="3"/>
        <v/>
      </c>
      <c r="I65" s="54" t="str">
        <f t="shared" si="0"/>
        <v/>
      </c>
      <c r="J65" s="55" t="str">
        <f t="shared" si="1"/>
        <v/>
      </c>
    </row>
    <row r="66" spans="2:10" x14ac:dyDescent="0.2">
      <c r="B66" s="11"/>
      <c r="C66" s="5"/>
      <c r="D66" s="6"/>
      <c r="E66" s="12"/>
      <c r="G66" s="50" t="str">
        <f t="shared" si="2"/>
        <v/>
      </c>
      <c r="H66" s="49" t="str">
        <f t="shared" si="3"/>
        <v/>
      </c>
      <c r="I66" s="54" t="str">
        <f t="shared" si="0"/>
        <v/>
      </c>
      <c r="J66" s="55" t="str">
        <f t="shared" si="1"/>
        <v/>
      </c>
    </row>
    <row r="67" spans="2:10" x14ac:dyDescent="0.2">
      <c r="B67" s="11"/>
      <c r="C67" s="5"/>
      <c r="D67" s="6"/>
      <c r="E67" s="12"/>
      <c r="G67" s="50" t="str">
        <f t="shared" si="2"/>
        <v/>
      </c>
      <c r="H67" s="49" t="str">
        <f t="shared" si="3"/>
        <v/>
      </c>
      <c r="I67" s="54" t="str">
        <f t="shared" si="0"/>
        <v/>
      </c>
      <c r="J67" s="55" t="str">
        <f t="shared" si="1"/>
        <v/>
      </c>
    </row>
    <row r="68" spans="2:10" x14ac:dyDescent="0.2">
      <c r="B68" s="11"/>
      <c r="C68" s="5"/>
      <c r="D68" s="6"/>
      <c r="E68" s="12"/>
      <c r="G68" s="50" t="str">
        <f t="shared" si="2"/>
        <v/>
      </c>
      <c r="H68" s="49" t="str">
        <f t="shared" si="3"/>
        <v/>
      </c>
      <c r="I68" s="54" t="str">
        <f t="shared" si="0"/>
        <v/>
      </c>
      <c r="J68" s="55" t="str">
        <f t="shared" si="1"/>
        <v/>
      </c>
    </row>
    <row r="69" spans="2:10" x14ac:dyDescent="0.2">
      <c r="B69" s="11"/>
      <c r="C69" s="5"/>
      <c r="D69" s="6"/>
      <c r="E69" s="12"/>
      <c r="G69" s="50" t="str">
        <f t="shared" si="2"/>
        <v/>
      </c>
      <c r="H69" s="49" t="str">
        <f t="shared" si="3"/>
        <v/>
      </c>
      <c r="I69" s="54" t="str">
        <f t="shared" si="0"/>
        <v/>
      </c>
      <c r="J69" s="55" t="str">
        <f t="shared" si="1"/>
        <v/>
      </c>
    </row>
    <row r="70" spans="2:10" x14ac:dyDescent="0.2">
      <c r="B70" s="11"/>
      <c r="C70" s="5"/>
      <c r="D70" s="6"/>
      <c r="E70" s="12"/>
      <c r="G70" s="50" t="str">
        <f t="shared" si="2"/>
        <v/>
      </c>
      <c r="H70" s="49" t="str">
        <f t="shared" si="3"/>
        <v/>
      </c>
      <c r="I70" s="54" t="str">
        <f t="shared" si="0"/>
        <v/>
      </c>
      <c r="J70" s="55" t="str">
        <f t="shared" si="1"/>
        <v/>
      </c>
    </row>
    <row r="71" spans="2:10" x14ac:dyDescent="0.2">
      <c r="B71" s="11"/>
      <c r="C71" s="5"/>
      <c r="D71" s="6"/>
      <c r="E71" s="12"/>
      <c r="G71" s="50" t="str">
        <f t="shared" si="2"/>
        <v/>
      </c>
      <c r="H71" s="49" t="str">
        <f t="shared" si="3"/>
        <v/>
      </c>
      <c r="I71" s="54" t="str">
        <f t="shared" si="0"/>
        <v/>
      </c>
      <c r="J71" s="55" t="str">
        <f t="shared" si="1"/>
        <v/>
      </c>
    </row>
    <row r="72" spans="2:10" x14ac:dyDescent="0.2">
      <c r="B72" s="11"/>
      <c r="C72" s="5"/>
      <c r="D72" s="6"/>
      <c r="E72" s="12"/>
      <c r="G72" s="50" t="str">
        <f t="shared" si="2"/>
        <v/>
      </c>
      <c r="H72" s="49" t="str">
        <f t="shared" si="3"/>
        <v/>
      </c>
      <c r="I72" s="54" t="str">
        <f t="shared" si="0"/>
        <v/>
      </c>
      <c r="J72" s="55" t="str">
        <f t="shared" si="1"/>
        <v/>
      </c>
    </row>
    <row r="73" spans="2:10" x14ac:dyDescent="0.2">
      <c r="B73" s="11"/>
      <c r="C73" s="5"/>
      <c r="D73" s="6"/>
      <c r="E73" s="12"/>
      <c r="G73" s="50" t="str">
        <f t="shared" si="2"/>
        <v/>
      </c>
      <c r="H73" s="49" t="str">
        <f t="shared" si="3"/>
        <v/>
      </c>
      <c r="I73" s="54" t="str">
        <f t="shared" ref="I73:I102" si="4">IF(ISBLANK(D73),"",D73)</f>
        <v/>
      </c>
      <c r="J73" s="55" t="str">
        <f t="shared" ref="J73:J102" si="5">IF(ISBLANK(E73),"",E73)</f>
        <v/>
      </c>
    </row>
    <row r="74" spans="2:10" x14ac:dyDescent="0.2">
      <c r="B74" s="11"/>
      <c r="C74" s="5"/>
      <c r="D74" s="6"/>
      <c r="E74" s="12"/>
      <c r="G74" s="50" t="str">
        <f t="shared" ref="G74:G102" si="6">IF(ISBLANK(B74),"",$C$5+(B74-$C$4)/7)</f>
        <v/>
      </c>
      <c r="H74" s="49" t="str">
        <f t="shared" ref="H74:H102" si="7">IF(ISBLANK(C74),"",C74)</f>
        <v/>
      </c>
      <c r="I74" s="54" t="str">
        <f t="shared" si="4"/>
        <v/>
      </c>
      <c r="J74" s="55" t="str">
        <f t="shared" si="5"/>
        <v/>
      </c>
    </row>
    <row r="75" spans="2:10" x14ac:dyDescent="0.2">
      <c r="B75" s="11"/>
      <c r="C75" s="5"/>
      <c r="D75" s="6"/>
      <c r="E75" s="12"/>
      <c r="G75" s="50" t="str">
        <f t="shared" si="6"/>
        <v/>
      </c>
      <c r="H75" s="49" t="str">
        <f t="shared" si="7"/>
        <v/>
      </c>
      <c r="I75" s="54" t="str">
        <f t="shared" si="4"/>
        <v/>
      </c>
      <c r="J75" s="55" t="str">
        <f t="shared" si="5"/>
        <v/>
      </c>
    </row>
    <row r="76" spans="2:10" x14ac:dyDescent="0.2">
      <c r="B76" s="11"/>
      <c r="C76" s="5"/>
      <c r="D76" s="6"/>
      <c r="E76" s="12"/>
      <c r="G76" s="50" t="str">
        <f t="shared" si="6"/>
        <v/>
      </c>
      <c r="H76" s="49" t="str">
        <f t="shared" si="7"/>
        <v/>
      </c>
      <c r="I76" s="54" t="str">
        <f t="shared" si="4"/>
        <v/>
      </c>
      <c r="J76" s="55" t="str">
        <f t="shared" si="5"/>
        <v/>
      </c>
    </row>
    <row r="77" spans="2:10" x14ac:dyDescent="0.2">
      <c r="B77" s="11"/>
      <c r="C77" s="5"/>
      <c r="D77" s="6"/>
      <c r="E77" s="12"/>
      <c r="G77" s="50" t="str">
        <f t="shared" si="6"/>
        <v/>
      </c>
      <c r="H77" s="49" t="str">
        <f t="shared" si="7"/>
        <v/>
      </c>
      <c r="I77" s="54" t="str">
        <f t="shared" si="4"/>
        <v/>
      </c>
      <c r="J77" s="55" t="str">
        <f t="shared" si="5"/>
        <v/>
      </c>
    </row>
    <row r="78" spans="2:10" x14ac:dyDescent="0.2">
      <c r="B78" s="11"/>
      <c r="C78" s="5"/>
      <c r="D78" s="6"/>
      <c r="E78" s="12"/>
      <c r="G78" s="50" t="str">
        <f t="shared" si="6"/>
        <v/>
      </c>
      <c r="H78" s="49" t="str">
        <f t="shared" si="7"/>
        <v/>
      </c>
      <c r="I78" s="54" t="str">
        <f t="shared" si="4"/>
        <v/>
      </c>
      <c r="J78" s="55" t="str">
        <f t="shared" si="5"/>
        <v/>
      </c>
    </row>
    <row r="79" spans="2:10" x14ac:dyDescent="0.2">
      <c r="B79" s="11"/>
      <c r="C79" s="5"/>
      <c r="D79" s="6"/>
      <c r="E79" s="12"/>
      <c r="G79" s="50" t="str">
        <f t="shared" si="6"/>
        <v/>
      </c>
      <c r="H79" s="49" t="str">
        <f t="shared" si="7"/>
        <v/>
      </c>
      <c r="I79" s="54" t="str">
        <f t="shared" si="4"/>
        <v/>
      </c>
      <c r="J79" s="55" t="str">
        <f t="shared" si="5"/>
        <v/>
      </c>
    </row>
    <row r="80" spans="2:10" x14ac:dyDescent="0.2">
      <c r="B80" s="11"/>
      <c r="C80" s="5"/>
      <c r="D80" s="6"/>
      <c r="E80" s="12"/>
      <c r="G80" s="50" t="str">
        <f t="shared" si="6"/>
        <v/>
      </c>
      <c r="H80" s="49" t="str">
        <f t="shared" si="7"/>
        <v/>
      </c>
      <c r="I80" s="54" t="str">
        <f t="shared" si="4"/>
        <v/>
      </c>
      <c r="J80" s="55" t="str">
        <f t="shared" si="5"/>
        <v/>
      </c>
    </row>
    <row r="81" spans="2:10" x14ac:dyDescent="0.2">
      <c r="B81" s="11"/>
      <c r="C81" s="5"/>
      <c r="D81" s="6"/>
      <c r="E81" s="12"/>
      <c r="G81" s="50" t="str">
        <f t="shared" si="6"/>
        <v/>
      </c>
      <c r="H81" s="49" t="str">
        <f t="shared" si="7"/>
        <v/>
      </c>
      <c r="I81" s="54" t="str">
        <f t="shared" si="4"/>
        <v/>
      </c>
      <c r="J81" s="55" t="str">
        <f t="shared" si="5"/>
        <v/>
      </c>
    </row>
    <row r="82" spans="2:10" x14ac:dyDescent="0.2">
      <c r="B82" s="11"/>
      <c r="C82" s="5"/>
      <c r="D82" s="6"/>
      <c r="E82" s="12"/>
      <c r="G82" s="50" t="str">
        <f t="shared" si="6"/>
        <v/>
      </c>
      <c r="H82" s="49" t="str">
        <f t="shared" si="7"/>
        <v/>
      </c>
      <c r="I82" s="54" t="str">
        <f t="shared" si="4"/>
        <v/>
      </c>
      <c r="J82" s="55" t="str">
        <f t="shared" si="5"/>
        <v/>
      </c>
    </row>
    <row r="83" spans="2:10" x14ac:dyDescent="0.2">
      <c r="B83" s="11"/>
      <c r="C83" s="5"/>
      <c r="D83" s="6"/>
      <c r="E83" s="12"/>
      <c r="G83" s="50" t="str">
        <f t="shared" si="6"/>
        <v/>
      </c>
      <c r="H83" s="49" t="str">
        <f t="shared" si="7"/>
        <v/>
      </c>
      <c r="I83" s="54" t="str">
        <f t="shared" si="4"/>
        <v/>
      </c>
      <c r="J83" s="55" t="str">
        <f t="shared" si="5"/>
        <v/>
      </c>
    </row>
    <row r="84" spans="2:10" x14ac:dyDescent="0.2">
      <c r="B84" s="11"/>
      <c r="C84" s="5"/>
      <c r="D84" s="6"/>
      <c r="E84" s="12"/>
      <c r="G84" s="50" t="str">
        <f t="shared" si="6"/>
        <v/>
      </c>
      <c r="H84" s="49" t="str">
        <f t="shared" si="7"/>
        <v/>
      </c>
      <c r="I84" s="54" t="str">
        <f t="shared" si="4"/>
        <v/>
      </c>
      <c r="J84" s="55" t="str">
        <f t="shared" si="5"/>
        <v/>
      </c>
    </row>
    <row r="85" spans="2:10" x14ac:dyDescent="0.2">
      <c r="B85" s="11"/>
      <c r="C85" s="5"/>
      <c r="D85" s="6"/>
      <c r="E85" s="12"/>
      <c r="G85" s="50" t="str">
        <f t="shared" si="6"/>
        <v/>
      </c>
      <c r="H85" s="49" t="str">
        <f t="shared" si="7"/>
        <v/>
      </c>
      <c r="I85" s="54" t="str">
        <f t="shared" si="4"/>
        <v/>
      </c>
      <c r="J85" s="55" t="str">
        <f t="shared" si="5"/>
        <v/>
      </c>
    </row>
    <row r="86" spans="2:10" x14ac:dyDescent="0.2">
      <c r="B86" s="11"/>
      <c r="C86" s="5"/>
      <c r="D86" s="6"/>
      <c r="E86" s="12"/>
      <c r="G86" s="50" t="str">
        <f t="shared" si="6"/>
        <v/>
      </c>
      <c r="H86" s="49" t="str">
        <f t="shared" si="7"/>
        <v/>
      </c>
      <c r="I86" s="54" t="str">
        <f t="shared" si="4"/>
        <v/>
      </c>
      <c r="J86" s="55" t="str">
        <f t="shared" si="5"/>
        <v/>
      </c>
    </row>
    <row r="87" spans="2:10" x14ac:dyDescent="0.2">
      <c r="B87" s="11"/>
      <c r="C87" s="5"/>
      <c r="D87" s="6"/>
      <c r="E87" s="12"/>
      <c r="G87" s="50" t="str">
        <f t="shared" si="6"/>
        <v/>
      </c>
      <c r="H87" s="49" t="str">
        <f t="shared" si="7"/>
        <v/>
      </c>
      <c r="I87" s="54" t="str">
        <f t="shared" si="4"/>
        <v/>
      </c>
      <c r="J87" s="55" t="str">
        <f t="shared" si="5"/>
        <v/>
      </c>
    </row>
    <row r="88" spans="2:10" x14ac:dyDescent="0.2">
      <c r="B88" s="11"/>
      <c r="C88" s="5"/>
      <c r="D88" s="6"/>
      <c r="E88" s="12"/>
      <c r="G88" s="50" t="str">
        <f t="shared" si="6"/>
        <v/>
      </c>
      <c r="H88" s="49" t="str">
        <f t="shared" si="7"/>
        <v/>
      </c>
      <c r="I88" s="54" t="str">
        <f t="shared" si="4"/>
        <v/>
      </c>
      <c r="J88" s="55" t="str">
        <f t="shared" si="5"/>
        <v/>
      </c>
    </row>
    <row r="89" spans="2:10" x14ac:dyDescent="0.2">
      <c r="B89" s="11"/>
      <c r="C89" s="5"/>
      <c r="D89" s="6"/>
      <c r="E89" s="12"/>
      <c r="G89" s="50" t="str">
        <f t="shared" si="6"/>
        <v/>
      </c>
      <c r="H89" s="49" t="str">
        <f t="shared" si="7"/>
        <v/>
      </c>
      <c r="I89" s="54" t="str">
        <f t="shared" si="4"/>
        <v/>
      </c>
      <c r="J89" s="55" t="str">
        <f t="shared" si="5"/>
        <v/>
      </c>
    </row>
    <row r="90" spans="2:10" x14ac:dyDescent="0.2">
      <c r="B90" s="11"/>
      <c r="C90" s="5"/>
      <c r="D90" s="6"/>
      <c r="E90" s="12"/>
      <c r="G90" s="50" t="str">
        <f t="shared" si="6"/>
        <v/>
      </c>
      <c r="H90" s="49" t="str">
        <f t="shared" si="7"/>
        <v/>
      </c>
      <c r="I90" s="54" t="str">
        <f t="shared" si="4"/>
        <v/>
      </c>
      <c r="J90" s="55" t="str">
        <f t="shared" si="5"/>
        <v/>
      </c>
    </row>
    <row r="91" spans="2:10" x14ac:dyDescent="0.2">
      <c r="B91" s="11"/>
      <c r="C91" s="5"/>
      <c r="D91" s="6"/>
      <c r="E91" s="12"/>
      <c r="G91" s="50" t="str">
        <f t="shared" si="6"/>
        <v/>
      </c>
      <c r="H91" s="49" t="str">
        <f t="shared" si="7"/>
        <v/>
      </c>
      <c r="I91" s="54" t="str">
        <f t="shared" si="4"/>
        <v/>
      </c>
      <c r="J91" s="55" t="str">
        <f t="shared" si="5"/>
        <v/>
      </c>
    </row>
    <row r="92" spans="2:10" x14ac:dyDescent="0.2">
      <c r="B92" s="11"/>
      <c r="C92" s="5"/>
      <c r="D92" s="6"/>
      <c r="E92" s="12"/>
      <c r="G92" s="50" t="str">
        <f t="shared" si="6"/>
        <v/>
      </c>
      <c r="H92" s="49" t="str">
        <f t="shared" si="7"/>
        <v/>
      </c>
      <c r="I92" s="54" t="str">
        <f t="shared" si="4"/>
        <v/>
      </c>
      <c r="J92" s="55" t="str">
        <f t="shared" si="5"/>
        <v/>
      </c>
    </row>
    <row r="93" spans="2:10" x14ac:dyDescent="0.2">
      <c r="B93" s="11"/>
      <c r="C93" s="5"/>
      <c r="D93" s="6"/>
      <c r="E93" s="12"/>
      <c r="G93" s="50" t="str">
        <f t="shared" si="6"/>
        <v/>
      </c>
      <c r="H93" s="49" t="str">
        <f t="shared" si="7"/>
        <v/>
      </c>
      <c r="I93" s="54" t="str">
        <f t="shared" si="4"/>
        <v/>
      </c>
      <c r="J93" s="55" t="str">
        <f t="shared" si="5"/>
        <v/>
      </c>
    </row>
    <row r="94" spans="2:10" x14ac:dyDescent="0.2">
      <c r="B94" s="11"/>
      <c r="C94" s="5"/>
      <c r="D94" s="6"/>
      <c r="E94" s="12"/>
      <c r="G94" s="50" t="str">
        <f t="shared" si="6"/>
        <v/>
      </c>
      <c r="H94" s="49" t="str">
        <f t="shared" si="7"/>
        <v/>
      </c>
      <c r="I94" s="54" t="str">
        <f t="shared" si="4"/>
        <v/>
      </c>
      <c r="J94" s="55" t="str">
        <f t="shared" si="5"/>
        <v/>
      </c>
    </row>
    <row r="95" spans="2:10" x14ac:dyDescent="0.2">
      <c r="B95" s="11"/>
      <c r="C95" s="5"/>
      <c r="D95" s="6"/>
      <c r="E95" s="12"/>
      <c r="G95" s="50" t="str">
        <f t="shared" si="6"/>
        <v/>
      </c>
      <c r="H95" s="49" t="str">
        <f t="shared" si="7"/>
        <v/>
      </c>
      <c r="I95" s="54" t="str">
        <f t="shared" si="4"/>
        <v/>
      </c>
      <c r="J95" s="55" t="str">
        <f t="shared" si="5"/>
        <v/>
      </c>
    </row>
    <row r="96" spans="2:10" x14ac:dyDescent="0.2">
      <c r="B96" s="11"/>
      <c r="C96" s="5"/>
      <c r="D96" s="6"/>
      <c r="E96" s="12"/>
      <c r="G96" s="50" t="str">
        <f t="shared" si="6"/>
        <v/>
      </c>
      <c r="H96" s="49" t="str">
        <f t="shared" si="7"/>
        <v/>
      </c>
      <c r="I96" s="54" t="str">
        <f t="shared" si="4"/>
        <v/>
      </c>
      <c r="J96" s="55" t="str">
        <f t="shared" si="5"/>
        <v/>
      </c>
    </row>
    <row r="97" spans="1:10" x14ac:dyDescent="0.2">
      <c r="B97" s="11"/>
      <c r="C97" s="5"/>
      <c r="D97" s="6"/>
      <c r="E97" s="12"/>
      <c r="G97" s="50" t="str">
        <f t="shared" si="6"/>
        <v/>
      </c>
      <c r="H97" s="49" t="str">
        <f t="shared" si="7"/>
        <v/>
      </c>
      <c r="I97" s="54" t="str">
        <f t="shared" si="4"/>
        <v/>
      </c>
      <c r="J97" s="55" t="str">
        <f t="shared" si="5"/>
        <v/>
      </c>
    </row>
    <row r="98" spans="1:10" x14ac:dyDescent="0.2">
      <c r="B98" s="11"/>
      <c r="C98" s="5"/>
      <c r="D98" s="6"/>
      <c r="E98" s="12"/>
      <c r="G98" s="50" t="str">
        <f t="shared" si="6"/>
        <v/>
      </c>
      <c r="H98" s="49" t="str">
        <f t="shared" si="7"/>
        <v/>
      </c>
      <c r="I98" s="54" t="str">
        <f t="shared" si="4"/>
        <v/>
      </c>
      <c r="J98" s="55" t="str">
        <f t="shared" si="5"/>
        <v/>
      </c>
    </row>
    <row r="99" spans="1:10" x14ac:dyDescent="0.2">
      <c r="B99" s="11"/>
      <c r="C99" s="5"/>
      <c r="D99" s="6"/>
      <c r="E99" s="12"/>
      <c r="G99" s="50" t="str">
        <f t="shared" si="6"/>
        <v/>
      </c>
      <c r="H99" s="49" t="str">
        <f t="shared" si="7"/>
        <v/>
      </c>
      <c r="I99" s="54" t="str">
        <f t="shared" si="4"/>
        <v/>
      </c>
      <c r="J99" s="55" t="str">
        <f t="shared" si="5"/>
        <v/>
      </c>
    </row>
    <row r="100" spans="1:10" x14ac:dyDescent="0.2">
      <c r="B100" s="11"/>
      <c r="C100" s="5"/>
      <c r="D100" s="6"/>
      <c r="E100" s="12"/>
      <c r="G100" s="50" t="str">
        <f t="shared" si="6"/>
        <v/>
      </c>
      <c r="H100" s="49" t="str">
        <f t="shared" si="7"/>
        <v/>
      </c>
      <c r="I100" s="54" t="str">
        <f t="shared" si="4"/>
        <v/>
      </c>
      <c r="J100" s="55" t="str">
        <f t="shared" si="5"/>
        <v/>
      </c>
    </row>
    <row r="101" spans="1:10" x14ac:dyDescent="0.2">
      <c r="B101" s="11"/>
      <c r="C101" s="5"/>
      <c r="D101" s="6"/>
      <c r="E101" s="12"/>
      <c r="G101" s="50" t="str">
        <f t="shared" si="6"/>
        <v/>
      </c>
      <c r="H101" s="49" t="str">
        <f t="shared" si="7"/>
        <v/>
      </c>
      <c r="I101" s="54" t="str">
        <f t="shared" si="4"/>
        <v/>
      </c>
      <c r="J101" s="55" t="str">
        <f t="shared" si="5"/>
        <v/>
      </c>
    </row>
    <row r="102" spans="1:10" ht="17" thickBot="1" x14ac:dyDescent="0.25">
      <c r="B102" s="13"/>
      <c r="C102" s="14"/>
      <c r="D102" s="15"/>
      <c r="E102" s="16"/>
      <c r="G102" s="51" t="str">
        <f t="shared" si="6"/>
        <v/>
      </c>
      <c r="H102" s="52" t="str">
        <f t="shared" si="7"/>
        <v/>
      </c>
      <c r="I102" s="56" t="str">
        <f t="shared" si="4"/>
        <v/>
      </c>
      <c r="J102" s="57" t="str">
        <f t="shared" si="5"/>
        <v/>
      </c>
    </row>
    <row r="103" spans="1:10" ht="17" thickTop="1" x14ac:dyDescent="0.2"/>
    <row r="106" spans="1:10" x14ac:dyDescent="0.2">
      <c r="B106"/>
      <c r="C106"/>
      <c r="D106"/>
      <c r="E106"/>
    </row>
    <row r="107" spans="1:10" x14ac:dyDescent="0.2">
      <c r="A107" s="4"/>
      <c r="B107"/>
      <c r="C107"/>
      <c r="D107" s="28" t="s">
        <v>8</v>
      </c>
      <c r="E107" s="29"/>
      <c r="F107" s="30"/>
      <c r="G107" s="4"/>
    </row>
    <row r="108" spans="1:10" ht="17" thickBot="1" x14ac:dyDescent="0.25">
      <c r="B108"/>
      <c r="C108"/>
      <c r="D108"/>
      <c r="E108"/>
    </row>
    <row r="109" spans="1:10" ht="17" thickTop="1" x14ac:dyDescent="0.2">
      <c r="B109" s="31" t="s">
        <v>9</v>
      </c>
      <c r="C109" s="32"/>
      <c r="D109"/>
      <c r="E109" s="33" t="s">
        <v>10</v>
      </c>
      <c r="F109" s="34"/>
    </row>
    <row r="110" spans="1:10" ht="17" thickBot="1" x14ac:dyDescent="0.25">
      <c r="B110" s="35" t="s">
        <v>10</v>
      </c>
      <c r="C110" s="36">
        <f>2.54*C109</f>
        <v>0</v>
      </c>
      <c r="D110"/>
      <c r="E110" s="37" t="s">
        <v>9</v>
      </c>
      <c r="F110" s="38">
        <f>0.393700787*F109</f>
        <v>0</v>
      </c>
    </row>
    <row r="111" spans="1:10" ht="18" thickTop="1" thickBot="1" x14ac:dyDescent="0.25">
      <c r="B111"/>
      <c r="C111"/>
      <c r="D111"/>
      <c r="E111" s="39"/>
    </row>
    <row r="112" spans="1:10" ht="17" thickTop="1" x14ac:dyDescent="0.2">
      <c r="B112" s="40" t="s">
        <v>11</v>
      </c>
      <c r="C112" s="41"/>
      <c r="D112"/>
      <c r="E112" s="33" t="s">
        <v>12</v>
      </c>
      <c r="F112" s="42"/>
    </row>
    <row r="113" spans="2:6" x14ac:dyDescent="0.2">
      <c r="B113" s="43" t="s">
        <v>13</v>
      </c>
      <c r="C113" s="44"/>
      <c r="D113"/>
      <c r="E113" s="45" t="s">
        <v>11</v>
      </c>
      <c r="F113" s="46">
        <f>INT((0.0352739619*F112)/16)</f>
        <v>0</v>
      </c>
    </row>
    <row r="114" spans="2:6" ht="17" thickBot="1" x14ac:dyDescent="0.25">
      <c r="B114" s="35" t="s">
        <v>12</v>
      </c>
      <c r="C114" s="47">
        <f>(C112*453.59237)+(C113*28.3495231)</f>
        <v>0</v>
      </c>
      <c r="D114"/>
      <c r="E114" s="37" t="s">
        <v>13</v>
      </c>
      <c r="F114" s="48">
        <f>(0.0352739619*F112)-(16*F113)</f>
        <v>0</v>
      </c>
    </row>
    <row r="115" spans="2:6" ht="17" thickTop="1" x14ac:dyDescent="0.2">
      <c r="B115"/>
      <c r="C115"/>
      <c r="D115"/>
      <c r="E115"/>
    </row>
    <row r="116" spans="2:6" x14ac:dyDescent="0.2">
      <c r="B116"/>
      <c r="C116"/>
      <c r="D116"/>
      <c r="E116"/>
    </row>
  </sheetData>
  <sheetProtection sheet="1" objects="1" scenarios="1"/>
  <dataValidations count="1">
    <dataValidation type="list" allowBlank="1" showInputMessage="1" showErrorMessage="1" sqref="C6" xr:uid="{B949B4B9-093B-ED49-8D7D-DFBE495BF4DA}">
      <formula1>"M,F"</formula1>
    </dataValidation>
  </dataValidations>
  <pageMargins left="0.75" right="0.75" top="1" bottom="1" header="0.5" footer="0.5"/>
  <pageSetup orientation="portrait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C</dc:creator>
  <cp:lastModifiedBy>Chou, Joseph H.,MD, PhD</cp:lastModifiedBy>
  <dcterms:created xsi:type="dcterms:W3CDTF">2011-12-09T20:45:14Z</dcterms:created>
  <dcterms:modified xsi:type="dcterms:W3CDTF">2025-07-20T23:10:20Z</dcterms:modified>
</cp:coreProperties>
</file>